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<sst xmlns="http://schemas.openxmlformats.org/spreadsheetml/2006/main" count="169" uniqueCount="93">
  <si>
    <t>0104</t>
  </si>
  <si>
    <t>0309</t>
  </si>
  <si>
    <t>Культура</t>
  </si>
  <si>
    <t>0801</t>
  </si>
  <si>
    <t>0102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</si>
  <si>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</si>
  <si>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</si>
  <si>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</si>
  <si>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</si>
  <si>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</si>
  <si>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СОЦИАЛЬНАЯ ПОЛИТИКА</t>
  </si>
  <si>
    <t>0111</t>
  </si>
  <si>
    <t>0113</t>
  </si>
  <si>
    <t>000 00 00</t>
  </si>
  <si>
    <t>0000</t>
  </si>
  <si>
    <t>НАЦИОНАЛЬНАЯ ЭКОНОМИКА</t>
  </si>
  <si>
    <t>240</t>
  </si>
  <si>
    <t xml:space="preserve">Расходы на содержание главы Местной администраци 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</si>
  <si>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</si>
  <si>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</si>
  <si>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</si>
  <si>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</si>
  <si>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</si>
  <si>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</si>
  <si>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</si>
  <si>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</si>
  <si>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</si>
  <si>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</si>
  <si>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</si>
  <si>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</si>
  <si>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</si>
  <si>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</si>
  <si>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Местная администрация муниципального образования поселок Репино (887)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</si>
  <si>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</si>
  <si>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</si>
  <si>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</si>
  <si>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</si>
  <si>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</si>
  <si>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</si>
  <si>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</si>
  <si>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</si>
  <si>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</si>
  <si>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</si>
  <si>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</si>
  <si>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</si>
  <si>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</si>
  <si>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</si>
  <si>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0400</t>
  </si>
  <si>
    <t>0100</t>
  </si>
  <si>
    <t>0300</t>
  </si>
  <si>
    <t>0500</t>
  </si>
  <si>
    <t>0800</t>
  </si>
  <si>
    <t>1000</t>
  </si>
  <si>
    <t>Защита населения и территорий от чрезвычайных ситуаций природного и техногенного характера,гражданской обороны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</si>
  <si>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</si>
  <si>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</si>
  <si>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Приложение 9</t>
  </si>
  <si>
    <t>к Решению Совета депутатов</t>
  </si>
  <si>
    <t>МО городского  поселения «Поселок Онохой»</t>
  </si>
  <si>
    <t>«О бюджете муниципального образования  городского  поселения</t>
  </si>
  <si>
    <t>«Поселок Онохой»  на 2018 год и плановый период 2019-2020 годов»</t>
  </si>
  <si>
    <t>от __29.12.___20_17_ года №_95___</t>
  </si>
  <si>
    <t>Распределение бюджетных ассигнований по разделам  и</t>
  </si>
  <si>
    <t>подразделам  классификации расходов бюджета муниципального образования городского поселения "Поселок Онохой"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</si>
  <si>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</si>
  <si>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</si>
  <si>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</si>
  <si>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0200</t>
  </si>
  <si>
    <t>Мобилизационная и вневойсковая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</si>
  <si>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</si>
  <si>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</si>
  <si>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</si>
  <si>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</si>
  <si>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Коммунальное хозяйство</t>
  </si>
  <si>
    <t>0501</t>
  </si>
  <si>
    <t>0502</t>
  </si>
  <si>
    <t>Другие вопросы в области культуры, кинематографии</t>
  </si>
  <si>
    <t>0804</t>
  </si>
  <si>
    <t>Пенсионное обеспечение</t>
  </si>
  <si>
    <t>1001</t>
  </si>
  <si>
    <t>ФИЗИЧЕСКАЯ КУЛЬТУРА И СПОРТ</t>
  </si>
  <si>
    <t>Массовый спорт</t>
  </si>
  <si>
    <t>1100</t>
  </si>
  <si>
    <t>1102</t>
  </si>
  <si>
    <t>условно утвержденные расходы</t>
  </si>
  <si>
    <t>обеспечение проведения выборов и референдумов</t>
  </si>
  <si>
    <t>«Поселок Онохой»  на 2021 год и плановый период 2022-2023 годов»</t>
  </si>
  <si>
    <t>на 2021 год  и плановый период 2022-2023 годов</t>
  </si>
  <si>
    <t>2023</t>
  </si>
  <si>
    <t>0310</t>
  </si>
  <si>
    <t>Обеспечение пожарной безопасности</t>
  </si>
  <si>
    <t>О внесении изменений и дополнений в решение №13 от 30.12.2020г.</t>
  </si>
  <si>
    <t xml:space="preserve">от 29 декабря 2021 года №40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</si>
</sst>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176" fontId="1" fillId="0" borderId="0" xfId="0" applyNumberFormat="1" applyFont="1" applyAlignment="1">
      <alignment/>
    </xf>
    <xf numFmtId="0" fontId="1" fillId="0" borderId="10" xfId="0" applyFont="1" applyBorder="1" applyAlignment="1">
      <alignment vertical="justify"/>
    </xf>
    <xf numFmtId="176" fontId="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184" fontId="1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70" zoomScaleNormal="170" zoomScalePageLayoutView="0" workbookViewId="0" topLeftCell="I1">
      <selection activeCell="Q7" sqref="Q7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4.00390625" style="2" customWidth="1"/>
    <col min="16" max="16" width="13.125" style="2" customWidth="1"/>
    <col min="17" max="17" width="14.375" style="24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25" t="s">
        <v>56</v>
      </c>
      <c r="B1" s="25" t="s">
        <v>56</v>
      </c>
      <c r="C1" s="25" t="s">
        <v>56</v>
      </c>
      <c r="D1" s="25" t="s">
        <v>56</v>
      </c>
      <c r="E1" s="25" t="s">
        <v>56</v>
      </c>
      <c r="F1" s="25" t="s">
        <v>56</v>
      </c>
      <c r="G1" s="25" t="s">
        <v>56</v>
      </c>
      <c r="H1" s="25" t="s">
        <v>56</v>
      </c>
      <c r="I1" s="25"/>
      <c r="J1" s="25"/>
      <c r="K1" s="25"/>
      <c r="L1" s="25"/>
      <c r="M1" s="25" t="s">
        <v>56</v>
      </c>
      <c r="N1" s="25"/>
      <c r="O1" s="25"/>
      <c r="P1" s="26"/>
      <c r="Q1" s="26" t="s">
        <v>56</v>
      </c>
    </row>
    <row r="2" spans="1:17" ht="11.25" customHeight="1">
      <c r="A2" s="25" t="s">
        <v>57</v>
      </c>
      <c r="B2" s="25" t="s">
        <v>57</v>
      </c>
      <c r="C2" s="25" t="s">
        <v>57</v>
      </c>
      <c r="D2" s="25" t="s">
        <v>57</v>
      </c>
      <c r="E2" s="25" t="s">
        <v>57</v>
      </c>
      <c r="F2" s="25" t="s">
        <v>57</v>
      </c>
      <c r="G2" s="25" t="s">
        <v>57</v>
      </c>
      <c r="H2" s="25" t="s">
        <v>57</v>
      </c>
      <c r="I2" s="25"/>
      <c r="J2" s="25"/>
      <c r="K2" s="25"/>
      <c r="L2" s="25"/>
      <c r="M2" s="25" t="s">
        <v>57</v>
      </c>
      <c r="N2" s="25"/>
      <c r="O2" s="25"/>
      <c r="P2" s="26"/>
      <c r="Q2" s="26" t="s">
        <v>57</v>
      </c>
    </row>
    <row r="3" spans="1:17" ht="12.75" customHeight="1">
      <c r="A3" s="25" t="s">
        <v>58</v>
      </c>
      <c r="B3" s="25" t="s">
        <v>58</v>
      </c>
      <c r="C3" s="25" t="s">
        <v>58</v>
      </c>
      <c r="D3" s="25" t="s">
        <v>58</v>
      </c>
      <c r="E3" s="25" t="s">
        <v>58</v>
      </c>
      <c r="F3" s="25" t="s">
        <v>58</v>
      </c>
      <c r="G3" s="25" t="s">
        <v>58</v>
      </c>
      <c r="H3" s="25" t="s">
        <v>58</v>
      </c>
      <c r="I3" s="25"/>
      <c r="J3" s="25"/>
      <c r="K3" s="25"/>
      <c r="L3" s="25"/>
      <c r="M3" s="25" t="s">
        <v>58</v>
      </c>
      <c r="N3" s="25"/>
      <c r="O3" s="25"/>
      <c r="P3" s="26"/>
      <c r="Q3" s="26" t="s">
        <v>58</v>
      </c>
    </row>
    <row r="4" spans="1:17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 t="s">
        <v>91</v>
      </c>
    </row>
    <row r="5" spans="1:17" ht="9.75" customHeight="1">
      <c r="A5" s="25" t="s">
        <v>59</v>
      </c>
      <c r="B5" s="25" t="s">
        <v>59</v>
      </c>
      <c r="C5" s="25" t="s">
        <v>59</v>
      </c>
      <c r="D5" s="25" t="s">
        <v>59</v>
      </c>
      <c r="E5" s="25" t="s">
        <v>59</v>
      </c>
      <c r="F5" s="25" t="s">
        <v>59</v>
      </c>
      <c r="G5" s="25" t="s">
        <v>59</v>
      </c>
      <c r="H5" s="25" t="s">
        <v>59</v>
      </c>
      <c r="I5" s="25"/>
      <c r="J5" s="25"/>
      <c r="K5" s="25"/>
      <c r="L5" s="25"/>
      <c r="M5" s="25" t="s">
        <v>59</v>
      </c>
      <c r="N5" s="25"/>
      <c r="O5" s="25"/>
      <c r="P5" s="26"/>
      <c r="Q5" s="26" t="s">
        <v>59</v>
      </c>
    </row>
    <row r="6" spans="1:17" ht="9.75" customHeight="1">
      <c r="A6" s="25" t="s">
        <v>60</v>
      </c>
      <c r="B6" s="25" t="s">
        <v>60</v>
      </c>
      <c r="C6" s="25" t="s">
        <v>60</v>
      </c>
      <c r="D6" s="25" t="s">
        <v>60</v>
      </c>
      <c r="E6" s="25" t="s">
        <v>60</v>
      </c>
      <c r="F6" s="25" t="s">
        <v>60</v>
      </c>
      <c r="G6" s="25" t="s">
        <v>60</v>
      </c>
      <c r="H6" s="25" t="s">
        <v>60</v>
      </c>
      <c r="I6" s="25"/>
      <c r="J6" s="25"/>
      <c r="K6" s="25"/>
      <c r="L6" s="25"/>
      <c r="M6" s="25" t="s">
        <v>60</v>
      </c>
      <c r="N6" s="25"/>
      <c r="O6" s="25"/>
      <c r="P6" s="26"/>
      <c r="Q6" s="26" t="s">
        <v>86</v>
      </c>
    </row>
    <row r="7" spans="1:17" ht="11.25" customHeight="1">
      <c r="A7" s="25" t="s">
        <v>61</v>
      </c>
      <c r="B7" s="25" t="s">
        <v>61</v>
      </c>
      <c r="C7" s="25" t="s">
        <v>61</v>
      </c>
      <c r="D7" s="25" t="s">
        <v>61</v>
      </c>
      <c r="E7" s="25" t="s">
        <v>61</v>
      </c>
      <c r="F7" s="25" t="s">
        <v>61</v>
      </c>
      <c r="G7" s="25" t="s">
        <v>61</v>
      </c>
      <c r="H7" s="25" t="s">
        <v>61</v>
      </c>
      <c r="I7" s="25"/>
      <c r="J7" s="25"/>
      <c r="K7" s="25"/>
      <c r="L7" s="25"/>
      <c r="M7" s="25" t="s">
        <v>61</v>
      </c>
      <c r="N7" s="25"/>
      <c r="O7" s="25"/>
      <c r="P7" s="26"/>
      <c r="Q7" s="26" t="s">
        <v>92</v>
      </c>
    </row>
    <row r="8" spans="1:17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25.5" customHeight="1">
      <c r="A9" s="3"/>
      <c r="B9" s="3"/>
      <c r="C9" s="3"/>
      <c r="D9" s="3"/>
      <c r="E9" s="3"/>
      <c r="F9" s="3"/>
      <c r="G9" s="3"/>
      <c r="H9" s="3"/>
      <c r="I9" s="61" t="s">
        <v>62</v>
      </c>
      <c r="J9" s="61"/>
      <c r="K9" s="61"/>
      <c r="L9" s="61"/>
      <c r="M9" s="61"/>
      <c r="N9" s="61"/>
      <c r="O9" s="61"/>
      <c r="P9" s="61"/>
      <c r="Q9" s="61"/>
    </row>
    <row r="10" spans="1:17" ht="29.25" customHeight="1">
      <c r="A10" s="3"/>
      <c r="B10" s="3"/>
      <c r="C10" s="3"/>
      <c r="D10" s="3"/>
      <c r="E10" s="3"/>
      <c r="F10" s="3"/>
      <c r="G10" s="3"/>
      <c r="H10" s="3"/>
      <c r="I10" s="61" t="s">
        <v>63</v>
      </c>
      <c r="J10" s="61"/>
      <c r="K10" s="61"/>
      <c r="L10" s="61"/>
      <c r="M10" s="61"/>
      <c r="N10" s="61"/>
      <c r="O10" s="61"/>
      <c r="P10" s="61"/>
      <c r="Q10" s="61"/>
    </row>
    <row r="11" spans="1:17" ht="18" customHeight="1">
      <c r="A11" s="3"/>
      <c r="B11" s="3"/>
      <c r="C11" s="3"/>
      <c r="D11" s="3"/>
      <c r="E11" s="3"/>
      <c r="F11" s="3"/>
      <c r="G11" s="3"/>
      <c r="H11" s="3"/>
      <c r="I11" s="64" t="s">
        <v>87</v>
      </c>
      <c r="J11" s="64"/>
      <c r="K11" s="64"/>
      <c r="L11" s="64"/>
      <c r="M11" s="64"/>
      <c r="N11" s="64"/>
      <c r="O11" s="64"/>
      <c r="P11" s="64"/>
      <c r="Q11" s="64"/>
    </row>
    <row r="12" spans="9:18" s="4" customFormat="1" ht="51.75" customHeight="1">
      <c r="I12" s="63" t="s">
        <v>34</v>
      </c>
      <c r="J12" s="63"/>
      <c r="K12" s="63"/>
      <c r="L12" s="63"/>
      <c r="M12" s="63"/>
      <c r="N12" s="35" t="s">
        <v>33</v>
      </c>
      <c r="O12" s="35">
        <v>2021</v>
      </c>
      <c r="P12" s="35">
        <v>2022</v>
      </c>
      <c r="Q12" s="53" t="s">
        <v>88</v>
      </c>
      <c r="R12" s="5"/>
    </row>
    <row r="13" spans="9:18" ht="48.75" customHeight="1" hidden="1">
      <c r="I13" s="59" t="s">
        <v>41</v>
      </c>
      <c r="J13" s="59"/>
      <c r="K13" s="59"/>
      <c r="L13" s="59"/>
      <c r="M13" s="59"/>
      <c r="N13" s="6"/>
      <c r="O13" s="7"/>
      <c r="P13" s="7"/>
      <c r="Q13" s="37">
        <f>Q14</f>
        <v>13867116.77</v>
      </c>
      <c r="R13" s="8"/>
    </row>
    <row r="14" spans="9:17" ht="30" customHeight="1">
      <c r="I14" s="60" t="s">
        <v>7</v>
      </c>
      <c r="J14" s="60"/>
      <c r="K14" s="60"/>
      <c r="L14" s="60"/>
      <c r="M14" s="60"/>
      <c r="N14" s="6" t="s">
        <v>48</v>
      </c>
      <c r="O14" s="27">
        <f>O15+O17+O23+O25+O26+O24</f>
        <v>18695758.06</v>
      </c>
      <c r="P14" s="27">
        <f>P15+P17+P23+P25+P26</f>
        <v>13867116.77</v>
      </c>
      <c r="Q14" s="27">
        <f>Q15+Q17+Q23+Q25+Q26</f>
        <v>13867116.77</v>
      </c>
    </row>
    <row r="15" spans="9:19" ht="45.75" customHeight="1">
      <c r="I15" s="65" t="s">
        <v>54</v>
      </c>
      <c r="J15" s="65"/>
      <c r="K15" s="65"/>
      <c r="L15" s="65"/>
      <c r="M15" s="65"/>
      <c r="N15" s="10" t="s">
        <v>4</v>
      </c>
      <c r="O15" s="28">
        <v>1232558</v>
      </c>
      <c r="P15" s="28">
        <v>1232558</v>
      </c>
      <c r="Q15" s="28">
        <v>1232558</v>
      </c>
      <c r="S15" s="9"/>
    </row>
    <row r="16" spans="9:18" ht="49.5" customHeight="1" hidden="1">
      <c r="I16" s="58" t="s">
        <v>32</v>
      </c>
      <c r="J16" s="58"/>
      <c r="K16" s="58"/>
      <c r="L16" s="58"/>
      <c r="M16" s="58"/>
      <c r="N16" s="10"/>
      <c r="O16" s="30"/>
      <c r="P16" s="30"/>
      <c r="Q16" s="28"/>
      <c r="R16" s="8"/>
    </row>
    <row r="17" spans="9:18" ht="63" customHeight="1">
      <c r="I17" s="58" t="s">
        <v>44</v>
      </c>
      <c r="J17" s="58"/>
      <c r="K17" s="58"/>
      <c r="L17" s="58"/>
      <c r="M17" s="38"/>
      <c r="N17" s="10" t="s">
        <v>0</v>
      </c>
      <c r="O17" s="28">
        <v>3181613.66</v>
      </c>
      <c r="P17" s="28">
        <v>2511731.46</v>
      </c>
      <c r="Q17" s="28">
        <v>2511731.46</v>
      </c>
      <c r="R17" s="19"/>
    </row>
    <row r="18" spans="9:18" s="12" customFormat="1" ht="27" customHeight="1" hidden="1">
      <c r="I18" s="55" t="s">
        <v>17</v>
      </c>
      <c r="J18" s="55"/>
      <c r="K18" s="55"/>
      <c r="L18" s="55"/>
      <c r="M18" s="55"/>
      <c r="N18" s="6" t="s">
        <v>0</v>
      </c>
      <c r="O18" s="27"/>
      <c r="P18" s="27"/>
      <c r="Q18" s="41"/>
      <c r="R18" s="11"/>
    </row>
    <row r="19" spans="9:18" s="12" customFormat="1" ht="72" customHeight="1" hidden="1">
      <c r="I19" s="58" t="s">
        <v>28</v>
      </c>
      <c r="J19" s="58"/>
      <c r="K19" s="58"/>
      <c r="L19" s="58"/>
      <c r="M19" s="58"/>
      <c r="N19" s="10" t="s">
        <v>0</v>
      </c>
      <c r="O19" s="28"/>
      <c r="P19" s="28"/>
      <c r="Q19" s="28"/>
      <c r="R19" s="11"/>
    </row>
    <row r="20" spans="9:18" s="12" customFormat="1" ht="25.5" customHeight="1" hidden="1">
      <c r="I20" s="58" t="s">
        <v>36</v>
      </c>
      <c r="J20" s="58"/>
      <c r="K20" s="58"/>
      <c r="L20" s="58"/>
      <c r="M20" s="39"/>
      <c r="N20" s="10" t="s">
        <v>0</v>
      </c>
      <c r="O20" s="28"/>
      <c r="P20" s="28"/>
      <c r="Q20" s="28"/>
      <c r="R20" s="11"/>
    </row>
    <row r="21" spans="9:18" s="12" customFormat="1" ht="27.75" customHeight="1" hidden="1">
      <c r="I21" s="58" t="s">
        <v>30</v>
      </c>
      <c r="J21" s="58"/>
      <c r="K21" s="58"/>
      <c r="L21" s="58"/>
      <c r="M21" s="40"/>
      <c r="N21" s="10" t="s">
        <v>0</v>
      </c>
      <c r="O21" s="28"/>
      <c r="P21" s="28"/>
      <c r="Q21" s="42"/>
      <c r="R21" s="11"/>
    </row>
    <row r="22" spans="9:18" s="12" customFormat="1" ht="36.75" customHeight="1" hidden="1">
      <c r="I22" s="58" t="s">
        <v>38</v>
      </c>
      <c r="J22" s="58"/>
      <c r="K22" s="58"/>
      <c r="L22" s="58"/>
      <c r="M22" s="40"/>
      <c r="N22" s="10" t="s">
        <v>0</v>
      </c>
      <c r="O22" s="28"/>
      <c r="P22" s="28"/>
      <c r="Q22" s="42"/>
      <c r="R22" s="11"/>
    </row>
    <row r="23" spans="9:18" ht="45.75" customHeight="1">
      <c r="I23" s="66" t="s">
        <v>65</v>
      </c>
      <c r="J23" s="66"/>
      <c r="K23" s="66"/>
      <c r="L23" s="66"/>
      <c r="M23" s="31"/>
      <c r="N23" s="10" t="s">
        <v>64</v>
      </c>
      <c r="O23" s="28">
        <v>53411.36</v>
      </c>
      <c r="P23" s="28">
        <v>102002.31</v>
      </c>
      <c r="Q23" s="28">
        <v>102002.31</v>
      </c>
      <c r="R23" s="13"/>
    </row>
    <row r="24" spans="9:18" ht="18.75" customHeight="1">
      <c r="I24" s="69" t="s">
        <v>85</v>
      </c>
      <c r="J24" s="70"/>
      <c r="K24" s="70"/>
      <c r="L24" s="71"/>
      <c r="M24" s="31"/>
      <c r="N24" s="10" t="s">
        <v>22</v>
      </c>
      <c r="O24" s="28">
        <v>0</v>
      </c>
      <c r="P24" s="28">
        <v>0</v>
      </c>
      <c r="Q24" s="28">
        <v>0</v>
      </c>
      <c r="R24" s="13"/>
    </row>
    <row r="25" spans="9:18" ht="21.75" customHeight="1">
      <c r="I25" s="58" t="s">
        <v>8</v>
      </c>
      <c r="J25" s="58"/>
      <c r="K25" s="58"/>
      <c r="L25" s="58"/>
      <c r="M25" s="43"/>
      <c r="N25" s="10" t="s">
        <v>11</v>
      </c>
      <c r="O25" s="28">
        <v>100000</v>
      </c>
      <c r="P25" s="28">
        <v>100000</v>
      </c>
      <c r="Q25" s="28">
        <v>100000</v>
      </c>
      <c r="R25" s="19"/>
    </row>
    <row r="26" spans="9:17" ht="25.5" customHeight="1">
      <c r="I26" s="58" t="s">
        <v>18</v>
      </c>
      <c r="J26" s="58"/>
      <c r="K26" s="58"/>
      <c r="L26" s="58"/>
      <c r="M26" s="44"/>
      <c r="N26" s="10" t="s">
        <v>12</v>
      </c>
      <c r="O26" s="28">
        <v>14128175.04</v>
      </c>
      <c r="P26" s="28">
        <v>9920825</v>
      </c>
      <c r="Q26" s="28">
        <v>9920825</v>
      </c>
    </row>
    <row r="27" spans="9:17" ht="19.5" customHeight="1">
      <c r="I27" s="54" t="s">
        <v>66</v>
      </c>
      <c r="J27" s="54"/>
      <c r="K27" s="54"/>
      <c r="L27" s="54"/>
      <c r="M27" s="36"/>
      <c r="N27" s="6" t="s">
        <v>67</v>
      </c>
      <c r="O27" s="29">
        <f>O28</f>
        <v>656400</v>
      </c>
      <c r="P27" s="29">
        <f>P28</f>
        <v>627200</v>
      </c>
      <c r="Q27" s="29">
        <f>Q28</f>
        <v>627200</v>
      </c>
    </row>
    <row r="28" spans="9:17" ht="14.25" customHeight="1">
      <c r="I28" s="45" t="s">
        <v>68</v>
      </c>
      <c r="J28" s="46"/>
      <c r="K28" s="46"/>
      <c r="L28" s="46"/>
      <c r="M28" s="46"/>
      <c r="N28" s="10" t="s">
        <v>69</v>
      </c>
      <c r="O28" s="30">
        <v>656400</v>
      </c>
      <c r="P28" s="30">
        <v>627200</v>
      </c>
      <c r="Q28" s="30">
        <v>627200</v>
      </c>
    </row>
    <row r="29" spans="9:18" s="12" customFormat="1" ht="33.75" customHeight="1">
      <c r="I29" s="59" t="s">
        <v>6</v>
      </c>
      <c r="J29" s="59"/>
      <c r="K29" s="59"/>
      <c r="L29" s="59"/>
      <c r="M29" s="40"/>
      <c r="N29" s="6" t="s">
        <v>49</v>
      </c>
      <c r="O29" s="27">
        <f>O30+O34</f>
        <v>498000</v>
      </c>
      <c r="P29" s="27">
        <f>P30+P34</f>
        <v>350000</v>
      </c>
      <c r="Q29" s="27">
        <f>Q30+Q34</f>
        <v>350000</v>
      </c>
      <c r="R29" s="16"/>
    </row>
    <row r="30" spans="9:17" ht="47.25" customHeight="1">
      <c r="I30" s="58" t="s">
        <v>53</v>
      </c>
      <c r="J30" s="58"/>
      <c r="K30" s="58"/>
      <c r="L30" s="58"/>
      <c r="M30" s="38"/>
      <c r="N30" s="10" t="s">
        <v>1</v>
      </c>
      <c r="O30" s="28">
        <v>350000</v>
      </c>
      <c r="P30" s="30">
        <v>350000</v>
      </c>
      <c r="Q30" s="28">
        <v>350000</v>
      </c>
    </row>
    <row r="31" spans="1:17" ht="63.75" customHeight="1" hidden="1">
      <c r="A31" s="12"/>
      <c r="B31" s="12"/>
      <c r="C31" s="12"/>
      <c r="D31" s="12"/>
      <c r="E31" s="12"/>
      <c r="F31" s="12"/>
      <c r="G31" s="12"/>
      <c r="H31" s="12"/>
      <c r="I31" s="59" t="s">
        <v>45</v>
      </c>
      <c r="J31" s="59"/>
      <c r="K31" s="59"/>
      <c r="L31" s="59"/>
      <c r="M31" s="40"/>
      <c r="N31" s="6" t="s">
        <v>1</v>
      </c>
      <c r="O31" s="27"/>
      <c r="P31" s="27"/>
      <c r="Q31" s="27"/>
    </row>
    <row r="32" spans="9:17" ht="35.25" customHeight="1" hidden="1">
      <c r="I32" s="58" t="s">
        <v>35</v>
      </c>
      <c r="J32" s="58"/>
      <c r="K32" s="58"/>
      <c r="L32" s="58"/>
      <c r="M32" s="58"/>
      <c r="N32" s="10" t="s">
        <v>1</v>
      </c>
      <c r="O32" s="28"/>
      <c r="P32" s="28"/>
      <c r="Q32" s="28"/>
    </row>
    <row r="33" spans="9:17" ht="33.75" customHeight="1" hidden="1">
      <c r="I33" s="58" t="s">
        <v>38</v>
      </c>
      <c r="J33" s="58"/>
      <c r="K33" s="58"/>
      <c r="L33" s="58"/>
      <c r="M33" s="39"/>
      <c r="N33" s="10" t="s">
        <v>1</v>
      </c>
      <c r="O33" s="28"/>
      <c r="P33" s="28"/>
      <c r="Q33" s="28"/>
    </row>
    <row r="34" spans="9:17" ht="33.75" customHeight="1">
      <c r="I34" s="72" t="s">
        <v>90</v>
      </c>
      <c r="J34" s="73"/>
      <c r="K34" s="73"/>
      <c r="L34" s="74"/>
      <c r="M34" s="39"/>
      <c r="N34" s="10" t="s">
        <v>89</v>
      </c>
      <c r="O34" s="28">
        <v>148000</v>
      </c>
      <c r="P34" s="28">
        <v>0</v>
      </c>
      <c r="Q34" s="28">
        <v>0</v>
      </c>
    </row>
    <row r="35" spans="9:17" ht="16.5" customHeight="1">
      <c r="I35" s="59" t="s">
        <v>15</v>
      </c>
      <c r="J35" s="59"/>
      <c r="K35" s="59"/>
      <c r="L35" s="59"/>
      <c r="M35" s="43"/>
      <c r="N35" s="6" t="s">
        <v>47</v>
      </c>
      <c r="O35" s="27">
        <f>O36+O37</f>
        <v>3470814.4</v>
      </c>
      <c r="P35" s="27">
        <f>P36+P37</f>
        <v>1464814.4</v>
      </c>
      <c r="Q35" s="27">
        <f>Q36+Q37</f>
        <v>1464814.4</v>
      </c>
    </row>
    <row r="36" spans="9:19" ht="30" customHeight="1">
      <c r="I36" s="58" t="s">
        <v>19</v>
      </c>
      <c r="J36" s="58"/>
      <c r="K36" s="58"/>
      <c r="L36" s="58"/>
      <c r="M36" s="18"/>
      <c r="N36" s="10" t="s">
        <v>20</v>
      </c>
      <c r="O36" s="28">
        <v>2956000</v>
      </c>
      <c r="P36" s="30">
        <v>950000</v>
      </c>
      <c r="Q36" s="28">
        <v>950000</v>
      </c>
      <c r="R36" s="13"/>
      <c r="S36" s="17"/>
    </row>
    <row r="37" spans="9:19" ht="26.25" customHeight="1">
      <c r="I37" s="66" t="s">
        <v>70</v>
      </c>
      <c r="J37" s="66"/>
      <c r="K37" s="66"/>
      <c r="L37" s="66"/>
      <c r="M37" s="18"/>
      <c r="N37" s="10" t="s">
        <v>71</v>
      </c>
      <c r="O37" s="28">
        <v>514814.4</v>
      </c>
      <c r="P37" s="28">
        <v>514814.4</v>
      </c>
      <c r="Q37" s="28">
        <v>514814.4</v>
      </c>
      <c r="R37" s="13"/>
      <c r="S37" s="17"/>
    </row>
    <row r="38" spans="9:18" ht="34.5" customHeight="1">
      <c r="I38" s="59" t="s">
        <v>9</v>
      </c>
      <c r="J38" s="59"/>
      <c r="K38" s="59"/>
      <c r="L38" s="59"/>
      <c r="M38" s="18"/>
      <c r="N38" s="6" t="s">
        <v>50</v>
      </c>
      <c r="O38" s="27">
        <f>O39+O40+O41</f>
        <v>7190141.99</v>
      </c>
      <c r="P38" s="27">
        <f>P39+P40+P41</f>
        <v>5113441.11</v>
      </c>
      <c r="Q38" s="27">
        <f>Q39+Q40+Q41</f>
        <v>2694860.03</v>
      </c>
      <c r="R38" s="8"/>
    </row>
    <row r="39" spans="9:18" ht="18" customHeight="1">
      <c r="I39" s="54" t="s">
        <v>72</v>
      </c>
      <c r="J39" s="54"/>
      <c r="K39" s="54"/>
      <c r="L39" s="54"/>
      <c r="M39" s="18"/>
      <c r="N39" s="10" t="s">
        <v>74</v>
      </c>
      <c r="O39" s="28">
        <v>158340</v>
      </c>
      <c r="P39" s="30">
        <v>158340</v>
      </c>
      <c r="Q39" s="28">
        <v>158340</v>
      </c>
      <c r="R39" s="8"/>
    </row>
    <row r="40" spans="9:18" ht="21" customHeight="1">
      <c r="I40" s="54" t="s">
        <v>73</v>
      </c>
      <c r="J40" s="54"/>
      <c r="K40" s="54"/>
      <c r="L40" s="54"/>
      <c r="M40" s="18"/>
      <c r="N40" s="10" t="s">
        <v>75</v>
      </c>
      <c r="O40" s="28">
        <v>1600000</v>
      </c>
      <c r="P40" s="30">
        <v>0</v>
      </c>
      <c r="Q40" s="28">
        <v>0</v>
      </c>
      <c r="R40" s="8"/>
    </row>
    <row r="41" spans="9:19" ht="24.75" customHeight="1">
      <c r="I41" s="58" t="s">
        <v>55</v>
      </c>
      <c r="J41" s="58"/>
      <c r="K41" s="58"/>
      <c r="L41" s="58"/>
      <c r="M41" s="58"/>
      <c r="N41" s="10" t="s">
        <v>5</v>
      </c>
      <c r="O41" s="28">
        <v>5431801.99</v>
      </c>
      <c r="P41" s="28">
        <v>4955101.11</v>
      </c>
      <c r="Q41" s="28">
        <v>2536520.03</v>
      </c>
      <c r="R41" s="13"/>
      <c r="S41" s="17"/>
    </row>
    <row r="42" spans="9:17" ht="19.5" customHeight="1">
      <c r="I42" s="60" t="s">
        <v>21</v>
      </c>
      <c r="J42" s="60"/>
      <c r="K42" s="60"/>
      <c r="L42" s="60"/>
      <c r="M42" s="60"/>
      <c r="N42" s="6" t="s">
        <v>51</v>
      </c>
      <c r="O42" s="27">
        <f>O43+O44</f>
        <v>9813269.12</v>
      </c>
      <c r="P42" s="27">
        <f>P43+P44</f>
        <v>9006823.55</v>
      </c>
      <c r="Q42" s="27">
        <f>Q43+Q44</f>
        <v>9006823.55</v>
      </c>
    </row>
    <row r="43" spans="9:17" ht="24.75" customHeight="1">
      <c r="I43" s="68" t="s">
        <v>2</v>
      </c>
      <c r="J43" s="68"/>
      <c r="K43" s="68"/>
      <c r="L43" s="68"/>
      <c r="M43" s="68"/>
      <c r="N43" s="10" t="s">
        <v>3</v>
      </c>
      <c r="O43" s="28">
        <v>6258710.51</v>
      </c>
      <c r="P43" s="28">
        <v>4992873.64</v>
      </c>
      <c r="Q43" s="28">
        <v>4992873.64</v>
      </c>
    </row>
    <row r="44" spans="9:17" ht="24" customHeight="1">
      <c r="I44" s="45" t="s">
        <v>76</v>
      </c>
      <c r="J44" s="47"/>
      <c r="K44" s="47"/>
      <c r="L44" s="47"/>
      <c r="M44" s="47"/>
      <c r="N44" s="10" t="s">
        <v>77</v>
      </c>
      <c r="O44" s="28">
        <v>3554558.61</v>
      </c>
      <c r="P44" s="28">
        <v>4013949.91</v>
      </c>
      <c r="Q44" s="28">
        <v>4013949.91</v>
      </c>
    </row>
    <row r="45" spans="9:19" s="12" customFormat="1" ht="16.5" customHeight="1">
      <c r="I45" s="59" t="s">
        <v>10</v>
      </c>
      <c r="J45" s="59"/>
      <c r="K45" s="59"/>
      <c r="L45" s="59"/>
      <c r="M45" s="48"/>
      <c r="N45" s="6" t="s">
        <v>52</v>
      </c>
      <c r="O45" s="27">
        <f>O46+O47</f>
        <v>204943.96000000002</v>
      </c>
      <c r="P45" s="27">
        <f>P46+P47</f>
        <v>213470</v>
      </c>
      <c r="Q45" s="27">
        <f>Q46+Q47</f>
        <v>213470</v>
      </c>
      <c r="R45" s="20"/>
      <c r="S45" s="21"/>
    </row>
    <row r="46" spans="9:19" s="12" customFormat="1" ht="16.5" customHeight="1">
      <c r="I46" s="54" t="s">
        <v>78</v>
      </c>
      <c r="J46" s="54"/>
      <c r="K46" s="54"/>
      <c r="L46" s="54"/>
      <c r="M46" s="48"/>
      <c r="N46" s="10" t="s">
        <v>79</v>
      </c>
      <c r="O46" s="28">
        <v>136470</v>
      </c>
      <c r="P46" s="28">
        <v>136470</v>
      </c>
      <c r="Q46" s="28">
        <v>136470</v>
      </c>
      <c r="R46" s="20"/>
      <c r="S46" s="21"/>
    </row>
    <row r="47" spans="9:19" ht="26.25" customHeight="1">
      <c r="I47" s="58" t="s">
        <v>46</v>
      </c>
      <c r="J47" s="58"/>
      <c r="K47" s="58"/>
      <c r="L47" s="58"/>
      <c r="M47" s="43"/>
      <c r="N47" s="10" t="s">
        <v>27</v>
      </c>
      <c r="O47" s="28">
        <v>68473.96</v>
      </c>
      <c r="P47" s="28">
        <v>77000</v>
      </c>
      <c r="Q47" s="28">
        <v>77000</v>
      </c>
      <c r="R47" s="22"/>
      <c r="S47" s="14"/>
    </row>
    <row r="48" spans="9:18" s="12" customFormat="1" ht="44.25" customHeight="1" hidden="1">
      <c r="I48" s="59" t="s">
        <v>42</v>
      </c>
      <c r="J48" s="59"/>
      <c r="K48" s="59"/>
      <c r="L48" s="59"/>
      <c r="M48" s="49"/>
      <c r="N48" s="6" t="s">
        <v>14</v>
      </c>
      <c r="O48" s="7" t="s">
        <v>13</v>
      </c>
      <c r="P48" s="7"/>
      <c r="Q48" s="33">
        <f>Q49</f>
        <v>0</v>
      </c>
      <c r="R48" s="16"/>
    </row>
    <row r="49" spans="9:17" ht="27.75" customHeight="1" hidden="1">
      <c r="I49" s="57" t="s">
        <v>25</v>
      </c>
      <c r="J49" s="57"/>
      <c r="K49" s="57"/>
      <c r="L49" s="57"/>
      <c r="M49" s="57"/>
      <c r="N49" s="10" t="s">
        <v>22</v>
      </c>
      <c r="O49" s="15" t="s">
        <v>13</v>
      </c>
      <c r="P49" s="15"/>
      <c r="Q49" s="32">
        <f>Q50+Q53</f>
        <v>0</v>
      </c>
    </row>
    <row r="50" spans="9:17" ht="27.75" customHeight="1" hidden="1">
      <c r="I50" s="57" t="s">
        <v>40</v>
      </c>
      <c r="J50" s="57"/>
      <c r="K50" s="57"/>
      <c r="L50" s="57"/>
      <c r="M50" s="50"/>
      <c r="N50" s="10" t="s">
        <v>22</v>
      </c>
      <c r="O50" s="15" t="s">
        <v>39</v>
      </c>
      <c r="P50" s="15"/>
      <c r="Q50" s="32">
        <f>Q51</f>
        <v>0</v>
      </c>
    </row>
    <row r="51" spans="9:17" ht="74.25" customHeight="1" hidden="1">
      <c r="I51" s="57" t="s">
        <v>28</v>
      </c>
      <c r="J51" s="57"/>
      <c r="K51" s="57"/>
      <c r="L51" s="57"/>
      <c r="M51" s="57"/>
      <c r="N51" s="10" t="s">
        <v>22</v>
      </c>
      <c r="O51" s="10" t="s">
        <v>39</v>
      </c>
      <c r="P51" s="15" t="s">
        <v>29</v>
      </c>
      <c r="Q51" s="32">
        <f>Q52</f>
        <v>0</v>
      </c>
    </row>
    <row r="52" spans="9:17" ht="36.75" customHeight="1" hidden="1">
      <c r="I52" s="57" t="s">
        <v>43</v>
      </c>
      <c r="J52" s="57"/>
      <c r="K52" s="57"/>
      <c r="L52" s="57"/>
      <c r="M52" s="57"/>
      <c r="N52" s="10" t="s">
        <v>22</v>
      </c>
      <c r="O52" s="10" t="s">
        <v>39</v>
      </c>
      <c r="P52" s="15" t="s">
        <v>37</v>
      </c>
      <c r="Q52" s="32"/>
    </row>
    <row r="53" spans="9:18" ht="27" customHeight="1" hidden="1">
      <c r="I53" s="57" t="s">
        <v>23</v>
      </c>
      <c r="J53" s="57"/>
      <c r="K53" s="57"/>
      <c r="L53" s="57"/>
      <c r="M53" s="48"/>
      <c r="N53" s="10" t="s">
        <v>22</v>
      </c>
      <c r="O53" s="10" t="s">
        <v>24</v>
      </c>
      <c r="P53" s="10"/>
      <c r="Q53" s="32">
        <f>Q54</f>
        <v>0</v>
      </c>
      <c r="R53" s="22"/>
    </row>
    <row r="54" spans="9:17" ht="39.75" customHeight="1" hidden="1">
      <c r="I54" s="57" t="s">
        <v>35</v>
      </c>
      <c r="J54" s="57"/>
      <c r="K54" s="57"/>
      <c r="L54" s="57"/>
      <c r="M54" s="57"/>
      <c r="N54" s="10" t="s">
        <v>22</v>
      </c>
      <c r="O54" s="10" t="s">
        <v>24</v>
      </c>
      <c r="P54" s="10" t="s">
        <v>31</v>
      </c>
      <c r="Q54" s="32">
        <f>Q55</f>
        <v>0</v>
      </c>
    </row>
    <row r="55" spans="9:17" ht="39" customHeight="1" hidden="1">
      <c r="I55" s="57" t="s">
        <v>38</v>
      </c>
      <c r="J55" s="57"/>
      <c r="K55" s="57"/>
      <c r="L55" s="57"/>
      <c r="M55" s="57"/>
      <c r="N55" s="10" t="s">
        <v>22</v>
      </c>
      <c r="O55" s="10" t="s">
        <v>24</v>
      </c>
      <c r="P55" s="10" t="s">
        <v>16</v>
      </c>
      <c r="Q55" s="32"/>
    </row>
    <row r="56" spans="9:18" s="12" customFormat="1" ht="21" customHeight="1">
      <c r="I56" s="56" t="s">
        <v>80</v>
      </c>
      <c r="J56" s="56"/>
      <c r="K56" s="56"/>
      <c r="L56" s="56"/>
      <c r="M56" s="51"/>
      <c r="N56" s="6" t="s">
        <v>82</v>
      </c>
      <c r="O56" s="27">
        <f>O57</f>
        <v>536965</v>
      </c>
      <c r="P56" s="27">
        <f>P57</f>
        <v>880000</v>
      </c>
      <c r="Q56" s="27">
        <f>Q57</f>
        <v>800000</v>
      </c>
      <c r="R56" s="16"/>
    </row>
    <row r="57" spans="9:17" ht="39" customHeight="1">
      <c r="I57" s="54" t="s">
        <v>81</v>
      </c>
      <c r="J57" s="54"/>
      <c r="K57" s="54"/>
      <c r="L57" s="54"/>
      <c r="M57" s="50"/>
      <c r="N57" s="10" t="s">
        <v>83</v>
      </c>
      <c r="O57" s="28">
        <v>536965</v>
      </c>
      <c r="P57" s="28">
        <v>880000</v>
      </c>
      <c r="Q57" s="32">
        <v>800000</v>
      </c>
    </row>
    <row r="58" spans="9:17" ht="16.5" customHeight="1">
      <c r="I58" s="54" t="s">
        <v>84</v>
      </c>
      <c r="J58" s="54"/>
      <c r="K58" s="54"/>
      <c r="L58" s="54"/>
      <c r="M58" s="50"/>
      <c r="N58" s="10"/>
      <c r="O58" s="28"/>
      <c r="P58" s="28">
        <v>652275</v>
      </c>
      <c r="Q58" s="32">
        <v>1364550</v>
      </c>
    </row>
    <row r="59" spans="1:18" s="12" customFormat="1" ht="22.5" customHeight="1">
      <c r="A59" s="6"/>
      <c r="B59" s="6"/>
      <c r="C59" s="6"/>
      <c r="D59" s="6"/>
      <c r="E59" s="6"/>
      <c r="F59" s="6"/>
      <c r="G59" s="6"/>
      <c r="H59" s="23"/>
      <c r="I59" s="67" t="s">
        <v>26</v>
      </c>
      <c r="J59" s="67"/>
      <c r="K59" s="67"/>
      <c r="L59" s="67"/>
      <c r="M59" s="52"/>
      <c r="N59" s="52"/>
      <c r="O59" s="34">
        <f>O56+O45+O42+O38+O35+O29+O14+O27</f>
        <v>41066292.53</v>
      </c>
      <c r="P59" s="34">
        <f>P56+P45+P42+P38+P35+P29+P14+P27+P58</f>
        <v>32175140.830000002</v>
      </c>
      <c r="Q59" s="34">
        <f>Q56+Q45+Q42+Q38+Q35+Q29+Q14+Q27+Q58</f>
        <v>30388834.75</v>
      </c>
      <c r="R59" s="20"/>
    </row>
  </sheetData>
  <sheetProtection/>
  <mergeCells count="50">
    <mergeCell ref="I17:L17"/>
    <mergeCell ref="I32:M32"/>
    <mergeCell ref="I47:L47"/>
    <mergeCell ref="I24:L24"/>
    <mergeCell ref="I37:L37"/>
    <mergeCell ref="I29:L29"/>
    <mergeCell ref="I26:L26"/>
    <mergeCell ref="I27:L27"/>
    <mergeCell ref="I30:L30"/>
    <mergeCell ref="I34:L34"/>
    <mergeCell ref="I15:M15"/>
    <mergeCell ref="I45:L45"/>
    <mergeCell ref="I42:M42"/>
    <mergeCell ref="I22:L22"/>
    <mergeCell ref="I23:L23"/>
    <mergeCell ref="I59:L59"/>
    <mergeCell ref="I43:M43"/>
    <mergeCell ref="I55:M55"/>
    <mergeCell ref="I51:M51"/>
    <mergeCell ref="I52:M52"/>
    <mergeCell ref="I54:M54"/>
    <mergeCell ref="I53:L53"/>
    <mergeCell ref="I57:L57"/>
    <mergeCell ref="A8:Q8"/>
    <mergeCell ref="I12:M12"/>
    <mergeCell ref="I25:L25"/>
    <mergeCell ref="I21:L21"/>
    <mergeCell ref="I33:L33"/>
    <mergeCell ref="I9:Q9"/>
    <mergeCell ref="I11:Q11"/>
    <mergeCell ref="I10:Q10"/>
    <mergeCell ref="I46:L46"/>
    <mergeCell ref="I20:L20"/>
    <mergeCell ref="I19:M19"/>
    <mergeCell ref="I40:L40"/>
    <mergeCell ref="I49:M49"/>
    <mergeCell ref="I48:L48"/>
    <mergeCell ref="I38:L38"/>
    <mergeCell ref="I41:M41"/>
    <mergeCell ref="I35:L35"/>
    <mergeCell ref="I58:L58"/>
    <mergeCell ref="I18:M18"/>
    <mergeCell ref="I56:L56"/>
    <mergeCell ref="I50:L50"/>
    <mergeCell ref="I16:M16"/>
    <mergeCell ref="I13:M13"/>
    <mergeCell ref="I14:M14"/>
    <mergeCell ref="I36:L36"/>
    <mergeCell ref="I31:L31"/>
    <mergeCell ref="I39:L39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2021-10-01T02:58:54Z</cp:lastPrinted>
  <dcterms:created xsi:type="dcterms:W3CDTF">2005-11-24T11:16:11Z</dcterms:created>
  <dcterms:modified xsi:type="dcterms:W3CDTF">2022-01-11T06:01:22Z</dcterms:modified>
  <cp:category/>
  <cp:version/>
  <cp:contentType/>
  <cp:contentStatus/>
</cp:coreProperties>
</file>